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640" yWindow="2670" windowWidth="19440" windowHeight="9660"/>
  </bookViews>
  <sheets>
    <sheet name="Лист1" sheetId="1" r:id="rId1"/>
    <sheet name="Лист2" sheetId="2" r:id="rId2"/>
    <sheet name="Лист3" sheetId="3" r:id="rId3"/>
  </sheets>
  <definedNames>
    <definedName name="_ftn1" localSheetId="0">Лист1!#REF!</definedName>
    <definedName name="_ftnref1" localSheetId="0">Лист1!$A$1</definedName>
    <definedName name="_GoBack" localSheetId="0">Лист1!$D$8</definedName>
  </definedNames>
  <calcPr calcId="124519"/>
</workbook>
</file>

<file path=xl/calcChain.xml><?xml version="1.0" encoding="utf-8"?>
<calcChain xmlns="http://schemas.openxmlformats.org/spreadsheetml/2006/main">
  <c r="M13" i="1"/>
  <c r="M12"/>
  <c r="M14" s="1"/>
  <c r="L14"/>
</calcChain>
</file>

<file path=xl/sharedStrings.xml><?xml version="1.0" encoding="utf-8"?>
<sst xmlns="http://schemas.openxmlformats.org/spreadsheetml/2006/main" count="78" uniqueCount="50">
  <si>
    <t>Участник закупки:</t>
  </si>
  <si>
    <t xml:space="preserve">№ ПДО: </t>
  </si>
  <si>
    <t>Поля, выделенные желтым фоном, заполняются поставщиком в обязательном порядке</t>
  </si>
  <si>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</si>
  <si>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</si>
  <si>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</si>
  <si>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</si>
  <si>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</si>
  <si>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</si>
  <si>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</si>
  <si>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</si>
  <si>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</si>
  <si>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</si>
  <si>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</si>
  <si>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</si>
  <si>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</si>
  <si>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</si>
  <si>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</si>
  <si>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Производитель</t>
  </si>
  <si>
    <t>  </t>
  </si>
  <si>
    <t>Подпись:________________________________ /Должность, Фамилия И.О./</t>
  </si>
  <si>
    <t>МП</t>
  </si>
  <si>
    <t>инициатор закупки</t>
  </si>
  <si>
    <t>план закупки</t>
  </si>
  <si>
    <t>ГОСТ/ТУ/Опросный лист</t>
  </si>
  <si>
    <t>т</t>
  </si>
  <si>
    <t>Гарантийный срок:на данный материал не распространяется гарантийный срок</t>
  </si>
  <si>
    <t>ИТОГО</t>
  </si>
  <si>
    <t>* Предлагать топливо проверенных крупных производителей или их дочерних обществ (Роснефть, Газпром, Газпром переработка  Сургутский ЗСК, Лукойл, Башнефть, Татнефть, ННК).</t>
  </si>
  <si>
    <t>Базис поставки: FCA, Красноярский край, Богучанский р-н, пос. Таежный, пос.Богучаны.</t>
  </si>
  <si>
    <t>1</t>
  </si>
  <si>
    <t xml:space="preserve"> Автотранспортная служба</t>
  </si>
  <si>
    <t>33010100011</t>
  </si>
  <si>
    <t>Топливо дизельное ЕВРО, Арктическое, класс 4, экологического класса К5 по ГОСТ 32511-2013</t>
  </si>
  <si>
    <t>23.20.11.221</t>
  </si>
  <si>
    <t>ООО "БНГРЭ"</t>
  </si>
  <si>
    <t>Отдел главного энергетика, Служба супервайзинга</t>
  </si>
  <si>
    <t>Топливо дизельное арктическое ДТ-А-К5 минус 44 по ГОСТ Р 55475-2013</t>
  </si>
  <si>
    <t>Производственно-технологический отдел</t>
  </si>
  <si>
    <t>Топливо дизельное ЕВРО, зимнее, класс 3, экологического класса К3 по ГОСТ 32511-2013</t>
  </si>
  <si>
    <t>ГОСТ Р 55475-2013  аналог по ТУ</t>
  </si>
  <si>
    <t>ГОСТ 32511-2013  аналог по ТУ</t>
  </si>
  <si>
    <t>№   190-БНГРЭ-2018 Лот 1</t>
  </si>
  <si>
    <t xml:space="preserve">Топливо дизельное зимнее ДТ-З-К3 (К4, К5) минус 38 </t>
  </si>
  <si>
    <t>ГОСТ Р 55475-2013; ГОСТ 32511-2013; Аналог по ТУ</t>
  </si>
  <si>
    <t>Отдел главного энергетика, Служба супервайзинга, Производственно-технологический отдел</t>
  </si>
  <si>
    <t>ТЕХНИЧЕСКОЕ ПРЕДЛОЖЕНИЕ</t>
  </si>
  <si>
    <t>Порядок оплаты: 60 календарных дней с даты поставки товара</t>
  </si>
  <si>
    <t>Опцион: минус 50% / плюс 50% при условии уведомления за 20 календарных дней до начала периода поставки (формулировку не менять, указать точное количество процентов и дней)</t>
  </si>
  <si>
    <t>Форма 6т «Техническое предложение»</t>
  </si>
</sst>
</file>

<file path=xl/styles.xml><?xml version="1.0" encoding="utf-8"?>
<styleSheet xmlns="http://schemas.openxmlformats.org/spreadsheetml/2006/main">
  <numFmts count="3">
    <numFmt numFmtId="164" formatCode="[$-419]mmmm\ yyyy;@"/>
    <numFmt numFmtId="165" formatCode="#,##0.0"/>
    <numFmt numFmtId="166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name val="Courier New Cyr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8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0" xfId="0" applyFont="1"/>
    <xf numFmtId="0" fontId="0" fillId="0" borderId="11" xfId="0" applyBorder="1"/>
    <xf numFmtId="0" fontId="3" fillId="0" borderId="8" xfId="0" applyFont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9" fillId="0" borderId="0" xfId="2" applyFont="1" applyFill="1" applyBorder="1" applyAlignment="1"/>
    <xf numFmtId="0" fontId="9" fillId="0" borderId="0" xfId="2" applyFont="1" applyFill="1" applyBorder="1"/>
    <xf numFmtId="0" fontId="9" fillId="0" borderId="0" xfId="2" applyFont="1" applyFill="1"/>
    <xf numFmtId="0" fontId="10" fillId="0" borderId="0" xfId="2" applyFont="1"/>
    <xf numFmtId="0" fontId="10" fillId="0" borderId="0" xfId="2" applyFont="1" applyFill="1"/>
    <xf numFmtId="0" fontId="5" fillId="2" borderId="6" xfId="0" applyFont="1" applyFill="1" applyBorder="1" applyAlignment="1">
      <alignment horizontal="center"/>
    </xf>
    <xf numFmtId="0" fontId="1" fillId="0" borderId="11" xfId="0" applyFont="1" applyFill="1" applyBorder="1"/>
    <xf numFmtId="0" fontId="0" fillId="0" borderId="11" xfId="0" applyFill="1" applyBorder="1"/>
    <xf numFmtId="0" fontId="2" fillId="0" borderId="0" xfId="0" applyFont="1"/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5" fillId="0" borderId="6" xfId="0" applyFont="1" applyBorder="1"/>
    <xf numFmtId="0" fontId="5" fillId="0" borderId="8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6" xfId="0" applyFont="1" applyBorder="1"/>
    <xf numFmtId="0" fontId="11" fillId="0" borderId="13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vertical="center" wrapText="1"/>
    </xf>
    <xf numFmtId="0" fontId="11" fillId="0" borderId="15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center" textRotation="90" wrapText="1"/>
    </xf>
    <xf numFmtId="0" fontId="11" fillId="0" borderId="14" xfId="0" applyNumberFormat="1" applyFont="1" applyBorder="1" applyAlignment="1">
      <alignment horizontal="center" vertical="center" textRotation="90" wrapText="1"/>
    </xf>
    <xf numFmtId="0" fontId="11" fillId="0" borderId="14" xfId="0" applyNumberFormat="1" applyFont="1" applyBorder="1" applyAlignment="1">
      <alignment horizontal="right" vertical="center" wrapText="1"/>
    </xf>
    <xf numFmtId="165" fontId="11" fillId="0" borderId="14" xfId="0" applyNumberFormat="1" applyFont="1" applyBorder="1" applyAlignment="1">
      <alignment horizontal="right" vertical="center" wrapText="1"/>
    </xf>
    <xf numFmtId="1" fontId="11" fillId="0" borderId="14" xfId="0" applyNumberFormat="1" applyFont="1" applyBorder="1" applyAlignment="1">
      <alignment horizontal="right" vertical="center"/>
    </xf>
    <xf numFmtId="166" fontId="11" fillId="0" borderId="14" xfId="0" applyNumberFormat="1" applyFont="1" applyBorder="1" applyAlignment="1">
      <alignment horizontal="right" vertical="center"/>
    </xf>
    <xf numFmtId="0" fontId="12" fillId="3" borderId="17" xfId="0" applyNumberFormat="1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 wrapText="1"/>
    </xf>
    <xf numFmtId="0" fontId="12" fillId="3" borderId="17" xfId="0" applyNumberFormat="1" applyFont="1" applyFill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6" fontId="5" fillId="0" borderId="4" xfId="0" applyNumberFormat="1" applyFont="1" applyBorder="1" applyAlignment="1">
      <alignment horizontal="center"/>
    </xf>
    <xf numFmtId="0" fontId="5" fillId="0" borderId="9" xfId="0" applyFont="1" applyBorder="1"/>
    <xf numFmtId="0" fontId="5" fillId="0" borderId="6" xfId="0" applyFont="1" applyBorder="1"/>
    <xf numFmtId="0" fontId="4" fillId="2" borderId="9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5" fillId="0" borderId="9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2" xfId="0" applyFont="1" applyBorder="1" applyAlignment="1">
      <alignment horizontal="center" textRotation="90"/>
    </xf>
    <xf numFmtId="0" fontId="5" fillId="0" borderId="3" xfId="0" applyFont="1" applyBorder="1" applyAlignment="1">
      <alignment horizontal="center" textRotation="90"/>
    </xf>
    <xf numFmtId="0" fontId="5" fillId="0" borderId="4" xfId="0" applyFont="1" applyBorder="1" applyAlignment="1">
      <alignment horizontal="center" textRotation="90"/>
    </xf>
    <xf numFmtId="0" fontId="5" fillId="0" borderId="2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5" fillId="0" borderId="9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7" fillId="0" borderId="0" xfId="1" applyAlignment="1" applyProtection="1">
      <alignment horizontal="right"/>
    </xf>
    <xf numFmtId="0" fontId="0" fillId="0" borderId="10" xfId="0" applyBorder="1" applyAlignment="1">
      <alignment horizontal="center"/>
    </xf>
    <xf numFmtId="0" fontId="5" fillId="0" borderId="2" xfId="0" applyFont="1" applyBorder="1" applyAlignment="1">
      <alignment vertical="top" textRotation="90" wrapText="1"/>
    </xf>
    <xf numFmtId="0" fontId="5" fillId="0" borderId="4" xfId="0" applyFont="1" applyBorder="1" applyAlignment="1">
      <alignment vertical="top" textRotation="90" wrapText="1"/>
    </xf>
    <xf numFmtId="0" fontId="5" fillId="0" borderId="2" xfId="0" applyFont="1" applyBorder="1" applyAlignment="1">
      <alignment horizontal="center" vertical="top" textRotation="90" wrapText="1"/>
    </xf>
    <xf numFmtId="0" fontId="5" fillId="0" borderId="4" xfId="0" applyFont="1" applyBorder="1" applyAlignment="1">
      <alignment horizontal="center" vertical="top" textRotation="90" wrapText="1"/>
    </xf>
    <xf numFmtId="0" fontId="2" fillId="0" borderId="0" xfId="0" applyFont="1" applyAlignment="1">
      <alignment horizontal="center"/>
    </xf>
    <xf numFmtId="164" fontId="5" fillId="0" borderId="2" xfId="0" applyNumberFormat="1" applyFont="1" applyBorder="1" applyAlignment="1">
      <alignment horizontal="center" textRotation="90"/>
    </xf>
    <xf numFmtId="164" fontId="5" fillId="0" borderId="4" xfId="0" applyNumberFormat="1" applyFont="1" applyBorder="1" applyAlignment="1">
      <alignment horizontal="center" textRotation="90"/>
    </xf>
  </cellXfs>
  <cellStyles count="4">
    <cellStyle name="Гиперссылка" xfId="1" builtinId="8"/>
    <cellStyle name="Обычный" xfId="0" builtinId="0"/>
    <cellStyle name="Обычный 2" xfId="2"/>
    <cellStyle name="Процент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tabSelected="1" zoomScale="85" zoomScaleNormal="85" workbookViewId="0">
      <selection activeCell="L14" sqref="L14"/>
    </sheetView>
  </sheetViews>
  <sheetFormatPr defaultRowHeight="15"/>
  <cols>
    <col min="1" max="3" width="13.5703125" customWidth="1"/>
    <col min="4" max="4" width="15.7109375" customWidth="1"/>
    <col min="5" max="5" width="19.5703125" customWidth="1"/>
    <col min="6" max="6" width="19" customWidth="1"/>
    <col min="8" max="8" width="12.5703125" customWidth="1"/>
  </cols>
  <sheetData>
    <row r="1" spans="1:18">
      <c r="A1" s="67" t="s">
        <v>49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18">
      <c r="A2" s="73" t="s">
        <v>46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</row>
    <row r="3" spans="1:18" ht="29.25">
      <c r="A3" s="1" t="s">
        <v>0</v>
      </c>
      <c r="B3" s="68"/>
      <c r="C3" s="68"/>
      <c r="D3" s="68"/>
      <c r="E3" s="68"/>
      <c r="F3" s="68"/>
    </row>
    <row r="4" spans="1:18" ht="28.5" customHeight="1">
      <c r="A4" s="1" t="s">
        <v>1</v>
      </c>
      <c r="B4" s="17" t="s">
        <v>42</v>
      </c>
      <c r="C4" s="18"/>
      <c r="D4" s="18"/>
      <c r="E4" s="18"/>
      <c r="F4" s="6"/>
    </row>
    <row r="5" spans="1:18">
      <c r="A5" s="2"/>
      <c r="B5" s="2"/>
      <c r="C5" s="2"/>
    </row>
    <row r="6" spans="1:18" ht="15.75" thickBot="1">
      <c r="A6" s="7" t="s">
        <v>2</v>
      </c>
      <c r="B6" s="7"/>
      <c r="C6" s="7"/>
      <c r="D6" s="7"/>
      <c r="E6" s="7"/>
    </row>
    <row r="7" spans="1:18" ht="15.75" customHeight="1" thickBot="1">
      <c r="A7" s="57" t="s">
        <v>3</v>
      </c>
      <c r="B7" s="57" t="s">
        <v>22</v>
      </c>
      <c r="C7" s="57" t="s">
        <v>23</v>
      </c>
      <c r="D7" s="62" t="s">
        <v>4</v>
      </c>
      <c r="E7" s="63"/>
      <c r="F7" s="63"/>
      <c r="G7" s="63"/>
      <c r="H7" s="63"/>
      <c r="I7" s="63"/>
      <c r="J7" s="63"/>
      <c r="K7" s="63"/>
      <c r="L7" s="63"/>
      <c r="M7" s="20"/>
      <c r="N7" s="62" t="s">
        <v>5</v>
      </c>
      <c r="O7" s="63"/>
      <c r="P7" s="63"/>
      <c r="Q7" s="63"/>
      <c r="R7" s="63"/>
    </row>
    <row r="8" spans="1:18" ht="15.75" customHeight="1" thickBot="1">
      <c r="A8" s="58"/>
      <c r="B8" s="58"/>
      <c r="C8" s="58"/>
      <c r="D8" s="64" t="s">
        <v>6</v>
      </c>
      <c r="E8" s="65"/>
      <c r="F8" s="65"/>
      <c r="G8" s="65"/>
      <c r="H8" s="66"/>
      <c r="I8" s="57" t="s">
        <v>7</v>
      </c>
      <c r="J8" s="57" t="s">
        <v>8</v>
      </c>
      <c r="K8" s="57" t="s">
        <v>9</v>
      </c>
      <c r="L8" s="57" t="s">
        <v>10</v>
      </c>
      <c r="M8" s="21"/>
      <c r="N8" s="64" t="s">
        <v>11</v>
      </c>
      <c r="O8" s="65"/>
      <c r="P8" s="65"/>
      <c r="Q8" s="65"/>
      <c r="R8" s="66"/>
    </row>
    <row r="9" spans="1:18" ht="42" customHeight="1">
      <c r="A9" s="58"/>
      <c r="B9" s="58"/>
      <c r="C9" s="58"/>
      <c r="D9" s="60" t="s">
        <v>12</v>
      </c>
      <c r="E9" s="60" t="s">
        <v>13</v>
      </c>
      <c r="F9" s="60" t="s">
        <v>24</v>
      </c>
      <c r="G9" s="60" t="s">
        <v>14</v>
      </c>
      <c r="H9" s="60" t="s">
        <v>15</v>
      </c>
      <c r="I9" s="58"/>
      <c r="J9" s="58"/>
      <c r="K9" s="58"/>
      <c r="L9" s="58"/>
      <c r="M9" s="74">
        <v>43555</v>
      </c>
      <c r="N9" s="60" t="s">
        <v>16</v>
      </c>
      <c r="O9" s="60" t="s">
        <v>17</v>
      </c>
      <c r="P9" s="60" t="s">
        <v>14</v>
      </c>
      <c r="Q9" s="69" t="s">
        <v>15</v>
      </c>
      <c r="R9" s="71" t="s">
        <v>18</v>
      </c>
    </row>
    <row r="10" spans="1:18" ht="27.75" customHeight="1" thickBot="1">
      <c r="A10" s="59"/>
      <c r="B10" s="59"/>
      <c r="C10" s="59"/>
      <c r="D10" s="61"/>
      <c r="E10" s="61"/>
      <c r="F10" s="61"/>
      <c r="G10" s="61"/>
      <c r="H10" s="61"/>
      <c r="I10" s="59"/>
      <c r="J10" s="59"/>
      <c r="K10" s="59"/>
      <c r="L10" s="59"/>
      <c r="M10" s="75"/>
      <c r="N10" s="61"/>
      <c r="O10" s="61"/>
      <c r="P10" s="61"/>
      <c r="Q10" s="70"/>
      <c r="R10" s="72"/>
    </row>
    <row r="11" spans="1:18" ht="15.75" thickBot="1">
      <c r="A11" s="3">
        <v>1</v>
      </c>
      <c r="B11" s="4">
        <v>2</v>
      </c>
      <c r="C11" s="4">
        <v>3</v>
      </c>
      <c r="D11" s="3">
        <v>4</v>
      </c>
      <c r="E11" s="4">
        <v>5</v>
      </c>
      <c r="F11" s="4">
        <v>6</v>
      </c>
      <c r="G11" s="3">
        <v>7</v>
      </c>
      <c r="H11" s="42">
        <v>8</v>
      </c>
      <c r="I11" s="4">
        <v>9</v>
      </c>
      <c r="J11" s="3">
        <v>10</v>
      </c>
      <c r="K11" s="4">
        <v>11</v>
      </c>
      <c r="L11" s="4">
        <v>12</v>
      </c>
      <c r="M11" s="25">
        <v>16</v>
      </c>
      <c r="N11" s="3">
        <v>19</v>
      </c>
      <c r="O11" s="4">
        <v>20</v>
      </c>
      <c r="P11" s="4">
        <v>21</v>
      </c>
      <c r="Q11" s="3">
        <v>22</v>
      </c>
      <c r="R11" s="4">
        <v>23</v>
      </c>
    </row>
    <row r="12" spans="1:18" ht="120" customHeight="1" thickBot="1">
      <c r="A12" s="27" t="s">
        <v>30</v>
      </c>
      <c r="B12" s="28" t="s">
        <v>31</v>
      </c>
      <c r="C12" s="28"/>
      <c r="D12" s="29" t="s">
        <v>32</v>
      </c>
      <c r="E12" s="29" t="s">
        <v>33</v>
      </c>
      <c r="F12" s="29" t="s">
        <v>41</v>
      </c>
      <c r="G12" s="30" t="s">
        <v>34</v>
      </c>
      <c r="H12" s="31"/>
      <c r="I12" s="32" t="s">
        <v>35</v>
      </c>
      <c r="J12" s="33" t="s">
        <v>35</v>
      </c>
      <c r="K12" s="34" t="s">
        <v>25</v>
      </c>
      <c r="L12" s="35">
        <v>62</v>
      </c>
      <c r="M12" s="37">
        <f>L12</f>
        <v>62</v>
      </c>
      <c r="N12" s="38"/>
      <c r="O12" s="38"/>
      <c r="P12" s="38"/>
      <c r="Q12" s="39"/>
      <c r="R12" s="40"/>
    </row>
    <row r="13" spans="1:18" ht="120" customHeight="1" thickBot="1">
      <c r="A13" s="27">
        <v>2</v>
      </c>
      <c r="B13" s="28" t="s">
        <v>45</v>
      </c>
      <c r="C13" s="28"/>
      <c r="D13" s="29" t="s">
        <v>32</v>
      </c>
      <c r="E13" s="29" t="s">
        <v>43</v>
      </c>
      <c r="F13" s="29" t="s">
        <v>44</v>
      </c>
      <c r="G13" s="30" t="s">
        <v>34</v>
      </c>
      <c r="H13" s="31"/>
      <c r="I13" s="32" t="s">
        <v>35</v>
      </c>
      <c r="J13" s="33" t="s">
        <v>35</v>
      </c>
      <c r="K13" s="34" t="s">
        <v>25</v>
      </c>
      <c r="L13" s="35">
        <v>1038</v>
      </c>
      <c r="M13" s="37">
        <f>L13</f>
        <v>1038</v>
      </c>
      <c r="N13" s="38"/>
      <c r="O13" s="38"/>
      <c r="P13" s="38"/>
      <c r="Q13" s="39"/>
      <c r="R13" s="40"/>
    </row>
    <row r="14" spans="1:18" ht="48" customHeight="1" thickBot="1">
      <c r="A14" s="54" t="s">
        <v>27</v>
      </c>
      <c r="B14" s="55"/>
      <c r="C14" s="55"/>
      <c r="D14" s="55"/>
      <c r="E14" s="55"/>
      <c r="F14" s="55"/>
      <c r="G14" s="55"/>
      <c r="H14" s="56"/>
      <c r="I14" s="55"/>
      <c r="J14" s="55"/>
      <c r="K14" s="55"/>
      <c r="L14" s="43">
        <f>SUM(L12:L13)</f>
        <v>1100</v>
      </c>
      <c r="M14" s="44">
        <f>SUM(M12:M13)</f>
        <v>1100</v>
      </c>
      <c r="N14" s="9"/>
      <c r="O14" s="9"/>
      <c r="P14" s="16"/>
      <c r="Q14" s="8"/>
      <c r="R14" s="10"/>
    </row>
    <row r="15" spans="1:18" ht="15.75" thickBot="1">
      <c r="A15" s="51" t="s">
        <v>29</v>
      </c>
      <c r="B15" s="52"/>
      <c r="C15" s="52"/>
      <c r="D15" s="52"/>
      <c r="E15" s="52"/>
      <c r="F15" s="52"/>
      <c r="G15" s="52"/>
      <c r="H15" s="52"/>
      <c r="I15" s="52"/>
      <c r="J15" s="52"/>
      <c r="K15" s="53"/>
      <c r="L15" s="53"/>
      <c r="M15" s="24"/>
      <c r="N15" s="49"/>
      <c r="O15" s="50"/>
      <c r="P15" s="50"/>
      <c r="Q15" s="50"/>
      <c r="R15" s="50"/>
    </row>
    <row r="16" spans="1:18" ht="15.75" thickBot="1">
      <c r="A16" s="51" t="s">
        <v>47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22"/>
      <c r="N16" s="49" t="s">
        <v>19</v>
      </c>
      <c r="O16" s="50"/>
      <c r="P16" s="50"/>
      <c r="Q16" s="50"/>
      <c r="R16" s="50"/>
    </row>
    <row r="17" spans="1:18" ht="15.75" thickBot="1">
      <c r="A17" s="45" t="s">
        <v>26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23"/>
      <c r="N17" s="47"/>
      <c r="O17" s="48"/>
      <c r="P17" s="48"/>
      <c r="Q17" s="48"/>
      <c r="R17" s="48"/>
    </row>
    <row r="18" spans="1:18" ht="15.75" thickBot="1">
      <c r="A18" s="45" t="s">
        <v>48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26"/>
      <c r="N18" s="47"/>
      <c r="O18" s="48"/>
      <c r="P18" s="48"/>
      <c r="Q18" s="48"/>
      <c r="R18" s="48"/>
    </row>
    <row r="19" spans="1:18">
      <c r="A19" s="11"/>
      <c r="B19" s="12"/>
      <c r="C19" s="13"/>
      <c r="D19" s="13"/>
      <c r="E19" s="15"/>
      <c r="F19" s="14"/>
      <c r="G19" s="14"/>
      <c r="H19" s="14"/>
      <c r="I19" s="14"/>
      <c r="J19" s="14"/>
      <c r="K19" s="15"/>
      <c r="L19" s="15"/>
    </row>
    <row r="20" spans="1:18">
      <c r="A20" s="5" t="s">
        <v>20</v>
      </c>
      <c r="B20" s="5"/>
      <c r="C20" s="5"/>
    </row>
    <row r="21" spans="1:18">
      <c r="E21" s="1" t="s">
        <v>21</v>
      </c>
    </row>
    <row r="22" spans="1:18">
      <c r="A22" s="19" t="s">
        <v>28</v>
      </c>
      <c r="B22" s="5"/>
      <c r="C22" s="5"/>
    </row>
  </sheetData>
  <mergeCells count="34">
    <mergeCell ref="A1:R1"/>
    <mergeCell ref="B3:F3"/>
    <mergeCell ref="P9:P10"/>
    <mergeCell ref="Q9:Q10"/>
    <mergeCell ref="R9:R10"/>
    <mergeCell ref="N9:N10"/>
    <mergeCell ref="O9:O10"/>
    <mergeCell ref="K8:K10"/>
    <mergeCell ref="L8:L10"/>
    <mergeCell ref="N8:R8"/>
    <mergeCell ref="A2:R2"/>
    <mergeCell ref="N7:R7"/>
    <mergeCell ref="M9:M10"/>
    <mergeCell ref="H9:H10"/>
    <mergeCell ref="A7:A10"/>
    <mergeCell ref="A14:K14"/>
    <mergeCell ref="C7:C10"/>
    <mergeCell ref="D9:D10"/>
    <mergeCell ref="I8:I10"/>
    <mergeCell ref="J8:J10"/>
    <mergeCell ref="F9:F10"/>
    <mergeCell ref="D7:L7"/>
    <mergeCell ref="D8:H8"/>
    <mergeCell ref="E9:E10"/>
    <mergeCell ref="G9:G10"/>
    <mergeCell ref="B7:B10"/>
    <mergeCell ref="A18:L18"/>
    <mergeCell ref="N18:R18"/>
    <mergeCell ref="N16:R16"/>
    <mergeCell ref="N17:R17"/>
    <mergeCell ref="N15:R15"/>
    <mergeCell ref="A17:L17"/>
    <mergeCell ref="A15:L15"/>
    <mergeCell ref="A16:L16"/>
  </mergeCells>
  <hyperlinks>
    <hyperlink ref="A1" location="_ftn1" display="_ftn1"/>
  </hyperlinks>
  <pageMargins left="0.31496062992125984" right="0.15748031496062992" top="0.31496062992125984" bottom="0.23622047244094491" header="0.15748031496062992" footer="0.15748031496062992"/>
  <pageSetup paperSize="8" scale="9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6:W9"/>
  <sheetViews>
    <sheetView workbookViewId="0">
      <selection activeCell="A7" sqref="A7:W9"/>
    </sheetView>
  </sheetViews>
  <sheetFormatPr defaultRowHeight="15"/>
  <sheetData>
    <row r="6" spans="1:23" ht="15.75" thickBot="1"/>
    <row r="7" spans="1:23" ht="135.75" thickBot="1">
      <c r="A7" s="27" t="s">
        <v>30</v>
      </c>
      <c r="B7" s="28" t="s">
        <v>31</v>
      </c>
      <c r="C7" s="28"/>
      <c r="D7" s="29" t="s">
        <v>32</v>
      </c>
      <c r="E7" s="29" t="s">
        <v>33</v>
      </c>
      <c r="F7" s="29" t="s">
        <v>41</v>
      </c>
      <c r="G7" s="30" t="s">
        <v>34</v>
      </c>
      <c r="H7" s="41"/>
      <c r="I7" s="32" t="s">
        <v>35</v>
      </c>
      <c r="J7" s="33" t="s">
        <v>35</v>
      </c>
      <c r="K7" s="34" t="s">
        <v>25</v>
      </c>
      <c r="L7" s="35">
        <v>504.6</v>
      </c>
      <c r="M7" s="36">
        <v>314</v>
      </c>
      <c r="N7" s="36">
        <v>316</v>
      </c>
      <c r="O7" s="38"/>
      <c r="P7" s="38"/>
      <c r="Q7" s="38"/>
      <c r="R7" s="39"/>
      <c r="S7" s="40"/>
      <c r="T7" s="38"/>
      <c r="U7" s="38"/>
      <c r="V7" s="38"/>
      <c r="W7" s="39"/>
    </row>
    <row r="8" spans="1:23" ht="90.75" thickBot="1">
      <c r="A8" s="27">
        <v>2</v>
      </c>
      <c r="B8" s="28" t="s">
        <v>36</v>
      </c>
      <c r="C8" s="28"/>
      <c r="D8" s="29" t="s">
        <v>32</v>
      </c>
      <c r="E8" s="29" t="s">
        <v>37</v>
      </c>
      <c r="F8" s="29" t="s">
        <v>40</v>
      </c>
      <c r="G8" s="30" t="s">
        <v>34</v>
      </c>
      <c r="H8" s="41"/>
      <c r="I8" s="32" t="s">
        <v>35</v>
      </c>
      <c r="J8" s="33" t="s">
        <v>35</v>
      </c>
      <c r="K8" s="34" t="s">
        <v>25</v>
      </c>
      <c r="L8" s="35">
        <v>1055</v>
      </c>
      <c r="M8" s="36">
        <v>314</v>
      </c>
      <c r="N8" s="36">
        <v>316</v>
      </c>
      <c r="O8" s="38"/>
      <c r="P8" s="38"/>
      <c r="Q8" s="38"/>
      <c r="R8" s="39"/>
      <c r="S8" s="40"/>
      <c r="T8" s="38"/>
      <c r="U8" s="38"/>
      <c r="V8" s="38"/>
      <c r="W8" s="39"/>
    </row>
    <row r="9" spans="1:23" ht="124.5" thickBot="1">
      <c r="A9" s="27">
        <v>3</v>
      </c>
      <c r="B9" s="28" t="s">
        <v>38</v>
      </c>
      <c r="C9" s="28"/>
      <c r="D9" s="29" t="s">
        <v>32</v>
      </c>
      <c r="E9" s="29" t="s">
        <v>39</v>
      </c>
      <c r="F9" s="29" t="s">
        <v>41</v>
      </c>
      <c r="G9" s="30" t="s">
        <v>34</v>
      </c>
      <c r="H9" s="41"/>
      <c r="I9" s="32" t="s">
        <v>35</v>
      </c>
      <c r="J9" s="33" t="s">
        <v>35</v>
      </c>
      <c r="K9" s="34" t="s">
        <v>25</v>
      </c>
      <c r="L9" s="35">
        <v>770</v>
      </c>
      <c r="M9" s="36">
        <v>314</v>
      </c>
      <c r="N9" s="36">
        <v>316</v>
      </c>
      <c r="O9" s="38"/>
      <c r="P9" s="38"/>
      <c r="Q9" s="38"/>
      <c r="R9" s="39"/>
      <c r="S9" s="40"/>
      <c r="T9" s="38"/>
      <c r="U9" s="38"/>
      <c r="V9" s="38"/>
      <c r="W9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Лист1!_ftnref1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Anokhin_va</cp:lastModifiedBy>
  <cp:lastPrinted>2018-12-25T11:09:11Z</cp:lastPrinted>
  <dcterms:created xsi:type="dcterms:W3CDTF">2016-10-12T10:02:47Z</dcterms:created>
  <dcterms:modified xsi:type="dcterms:W3CDTF">2019-01-16T02:33:03Z</dcterms:modified>
</cp:coreProperties>
</file>